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18915" windowHeight="7470"/>
  </bookViews>
  <sheets>
    <sheet name="Sheet2" sheetId="1" r:id="rId1"/>
  </sheets>
  <definedNames>
    <definedName name="_xlnm.Print_Titles" localSheetId="0">Sheet2!$4:$6</definedName>
  </definedNames>
  <calcPr calcId="144525"/>
</workbook>
</file>

<file path=xl/calcChain.xml><?xml version="1.0" encoding="utf-8"?>
<calcChain xmlns="http://schemas.openxmlformats.org/spreadsheetml/2006/main">
  <c r="D18" i="1" l="1"/>
  <c r="D19" i="1"/>
  <c r="J17" i="1"/>
  <c r="J7" i="1" s="1"/>
  <c r="E7" i="1" s="1"/>
  <c r="E18" i="1"/>
  <c r="E17" i="1" l="1"/>
  <c r="F19" i="1"/>
  <c r="C19" i="1"/>
  <c r="F18" i="1"/>
  <c r="C18" i="1"/>
  <c r="P17" i="1"/>
  <c r="P7" i="1" s="1"/>
  <c r="K17" i="1"/>
  <c r="I17" i="1"/>
  <c r="F16" i="1"/>
  <c r="D16" i="1"/>
  <c r="C16" i="1"/>
  <c r="N15" i="1"/>
  <c r="N14" i="1" s="1"/>
  <c r="F15" i="1"/>
  <c r="O14" i="1"/>
  <c r="O7" i="1" s="1"/>
  <c r="F13" i="1"/>
  <c r="D13" i="1"/>
  <c r="C13" i="1"/>
  <c r="F12" i="1"/>
  <c r="D12" i="1"/>
  <c r="C12" i="1"/>
  <c r="K11" i="1"/>
  <c r="F11" i="1" s="1"/>
  <c r="I11" i="1"/>
  <c r="D11" i="1" s="1"/>
  <c r="F10" i="1"/>
  <c r="D10" i="1"/>
  <c r="C10" i="1"/>
  <c r="M9" i="1"/>
  <c r="M7" i="1" s="1"/>
  <c r="L9" i="1"/>
  <c r="D9" i="1" s="1"/>
  <c r="F8" i="1"/>
  <c r="D8" i="1"/>
  <c r="C8" i="1"/>
  <c r="Q7" i="1"/>
  <c r="L7" i="1"/>
  <c r="H7" i="1"/>
  <c r="G7" i="1"/>
  <c r="F9" i="1" l="1"/>
  <c r="K7" i="1"/>
  <c r="F7" i="1" s="1"/>
  <c r="C17" i="1"/>
  <c r="D17" i="1"/>
  <c r="C14" i="1"/>
  <c r="N7" i="1"/>
  <c r="D14" i="1"/>
  <c r="C9" i="1"/>
  <c r="C11" i="1"/>
  <c r="C15" i="1"/>
  <c r="I7" i="1"/>
  <c r="F14" i="1"/>
  <c r="D15" i="1"/>
  <c r="F17" i="1"/>
  <c r="C7" i="1" l="1"/>
  <c r="D7" i="1"/>
</calcChain>
</file>

<file path=xl/sharedStrings.xml><?xml version="1.0" encoding="utf-8"?>
<sst xmlns="http://schemas.openxmlformats.org/spreadsheetml/2006/main" count="40" uniqueCount="28">
  <si>
    <t>PHỤ LỤC CHI TIẾT</t>
  </si>
  <si>
    <t>Đvt: triệu đồng</t>
  </si>
  <si>
    <t>Nội dung</t>
  </si>
  <si>
    <t>Tổng vốn sự nghiệp năm 2022</t>
  </si>
  <si>
    <t>Phòng Kinh tế</t>
  </si>
  <si>
    <t>Phòng Văn hóa và Thông tin</t>
  </si>
  <si>
    <t>Tổng</t>
  </si>
  <si>
    <t>NS TP</t>
  </si>
  <si>
    <t>Dự án 2: Đa dạng hóa sinh kế, phát triển mô hình giảm nghèo</t>
  </si>
  <si>
    <t>Dự án 3: Hỗ trợ phát triển sản xuất, cải thiện dinh dưỡng</t>
  </si>
  <si>
    <t xml:space="preserve">Tiểu dự án 1: Hỗ trợ phát triển sản xuất </t>
  </si>
  <si>
    <t>Dự án 4: Phát triển giáo dục nghề nghiệp, việc làm bền vững</t>
  </si>
  <si>
    <t xml:space="preserve">Tiểu dự án 1: Phát triển giáo dục vùng nghèo, vùng khó khăn </t>
  </si>
  <si>
    <t xml:space="preserve">Tiểu dự án 3: Hỗ trợ việc làm bền vững </t>
  </si>
  <si>
    <t>Dự án 6: Truyền thông và giảm nghèo về thông tin</t>
  </si>
  <si>
    <t>Tiểu dự án 1: Giảm nghèo về thông tin</t>
  </si>
  <si>
    <t>Tiểu dự án 2: Truyền thông về giảm nghèo đa chiều</t>
  </si>
  <si>
    <t>Dự án 7: Nâng cao năng lực và giám sát, đánh giá chương trình</t>
  </si>
  <si>
    <t xml:space="preserve">Tiểu dự án 1: Nâng cao năng lực thực hiện Chương trình </t>
  </si>
  <si>
    <t>Tiểu dự án 2: Giám sát, đánh giá</t>
  </si>
  <si>
    <t>NS TỈNH</t>
  </si>
  <si>
    <t>Stt</t>
  </si>
  <si>
    <t>Đơn vị thực hiện</t>
  </si>
  <si>
    <t>Trung tâm Văn hóa, Thông tin và Thể thao</t>
  </si>
  <si>
    <t>Phòng Lao động-TB&amp;XH</t>
  </si>
  <si>
    <t>Trung tâm Dịch vụ nông nghiệp</t>
  </si>
  <si>
    <t>NS TW</t>
  </si>
  <si>
    <t>(Kèm theo Nghị quyết số:               /NQ-HĐND ngày          /10/2022 của HĐND Thành phố)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</si>
</sst>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70" zoomScaleNormal="70" workbookViewId="0">
      <selection activeCell="V6" sqref="V6"/>
    </sheetView>
  </sheetViews>
  <sheetFormatPr defaultColWidth="8.85546875" defaultRowHeight="18.75" x14ac:dyDescent="0.25"/>
  <cols>
    <col min="1" max="1" width="5.140625" style="1" customWidth="1"/>
    <col min="2" max="2" width="36.85546875" style="1" customWidth="1"/>
    <col min="3" max="6" width="7.85546875" style="1" customWidth="1"/>
    <col min="7" max="8" width="6.85546875" style="1" customWidth="1"/>
    <col min="9" max="9" width="8.28515625" style="1" customWidth="1"/>
    <col min="10" max="10" width="8.140625" style="1" customWidth="1"/>
    <col min="11" max="11" width="6.85546875" style="1" customWidth="1"/>
    <col min="12" max="13" width="7.85546875" style="1" customWidth="1"/>
    <col min="14" max="14" width="8.85546875" style="1" customWidth="1"/>
    <col min="15" max="15" width="8.140625" style="1" customWidth="1"/>
    <col min="16" max="17" width="7.85546875" style="5" customWidth="1"/>
    <col min="18" max="16384" width="8.85546875" style="1"/>
  </cols>
  <sheetData>
    <row r="1" spans="1:17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" customFormat="1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6.25" customHeight="1" x14ac:dyDescent="0.25">
      <c r="O3" s="24" t="s">
        <v>1</v>
      </c>
      <c r="P3" s="24"/>
      <c r="Q3" s="24"/>
    </row>
    <row r="4" spans="1:17" ht="27" customHeight="1" x14ac:dyDescent="0.25">
      <c r="A4" s="26" t="s">
        <v>21</v>
      </c>
      <c r="B4" s="25" t="s">
        <v>2</v>
      </c>
      <c r="C4" s="21" t="s">
        <v>3</v>
      </c>
      <c r="D4" s="21"/>
      <c r="E4" s="21"/>
      <c r="F4" s="21"/>
      <c r="G4" s="25" t="s">
        <v>22</v>
      </c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66.75" customHeight="1" x14ac:dyDescent="0.25">
      <c r="A5" s="26"/>
      <c r="B5" s="25"/>
      <c r="C5" s="21"/>
      <c r="D5" s="21"/>
      <c r="E5" s="21"/>
      <c r="F5" s="21"/>
      <c r="G5" s="21" t="s">
        <v>4</v>
      </c>
      <c r="H5" s="21"/>
      <c r="I5" s="21" t="s">
        <v>24</v>
      </c>
      <c r="J5" s="21"/>
      <c r="K5" s="21"/>
      <c r="L5" s="21" t="s">
        <v>25</v>
      </c>
      <c r="M5" s="21"/>
      <c r="N5" s="21" t="s">
        <v>23</v>
      </c>
      <c r="O5" s="21"/>
      <c r="P5" s="21" t="s">
        <v>5</v>
      </c>
      <c r="Q5" s="21"/>
    </row>
    <row r="6" spans="1:17" s="3" customFormat="1" ht="56.25" x14ac:dyDescent="0.25">
      <c r="A6" s="26"/>
      <c r="B6" s="25"/>
      <c r="C6" s="7" t="s">
        <v>6</v>
      </c>
      <c r="D6" s="7" t="s">
        <v>26</v>
      </c>
      <c r="E6" s="7" t="s">
        <v>20</v>
      </c>
      <c r="F6" s="7" t="s">
        <v>7</v>
      </c>
      <c r="G6" s="7" t="s">
        <v>26</v>
      </c>
      <c r="H6" s="7" t="s">
        <v>7</v>
      </c>
      <c r="I6" s="7" t="s">
        <v>26</v>
      </c>
      <c r="J6" s="7" t="s">
        <v>20</v>
      </c>
      <c r="K6" s="7" t="s">
        <v>7</v>
      </c>
      <c r="L6" s="7" t="s">
        <v>26</v>
      </c>
      <c r="M6" s="7" t="s">
        <v>7</v>
      </c>
      <c r="N6" s="7" t="s">
        <v>26</v>
      </c>
      <c r="O6" s="7" t="s">
        <v>7</v>
      </c>
      <c r="P6" s="7" t="s">
        <v>26</v>
      </c>
      <c r="Q6" s="7" t="s">
        <v>7</v>
      </c>
    </row>
    <row r="7" spans="1:17" s="4" customFormat="1" ht="37.5" x14ac:dyDescent="0.25">
      <c r="A7" s="8"/>
      <c r="B7" s="7" t="s">
        <v>3</v>
      </c>
      <c r="C7" s="14">
        <f t="shared" ref="C7:C19" si="0">SUM(G7:Q7)</f>
        <v>2536</v>
      </c>
      <c r="D7" s="15">
        <f t="shared" ref="D7:D17" si="1">G7+I7+L7+N7+P7</f>
        <v>2308</v>
      </c>
      <c r="E7" s="15">
        <f>J7</f>
        <v>30</v>
      </c>
      <c r="F7" s="15">
        <f t="shared" ref="F7:F19" si="2">H7+K7+M7+O7+Q7</f>
        <v>198</v>
      </c>
      <c r="G7" s="15">
        <f>G8+G9+G11+G14+G17</f>
        <v>713</v>
      </c>
      <c r="H7" s="15">
        <f t="shared" ref="H7:Q7" si="3">H8+H9+H11+H14+H17</f>
        <v>71</v>
      </c>
      <c r="I7" s="15">
        <f t="shared" si="3"/>
        <v>1008</v>
      </c>
      <c r="J7" s="15">
        <f t="shared" si="3"/>
        <v>30</v>
      </c>
      <c r="K7" s="15">
        <f t="shared" si="3"/>
        <v>82</v>
      </c>
      <c r="L7" s="15">
        <f t="shared" si="3"/>
        <v>309</v>
      </c>
      <c r="M7" s="15">
        <f t="shared" si="3"/>
        <v>31</v>
      </c>
      <c r="N7" s="15">
        <f t="shared" si="3"/>
        <v>145</v>
      </c>
      <c r="O7" s="15">
        <f t="shared" si="3"/>
        <v>14</v>
      </c>
      <c r="P7" s="15">
        <f t="shared" si="3"/>
        <v>133</v>
      </c>
      <c r="Q7" s="15">
        <f t="shared" si="3"/>
        <v>0</v>
      </c>
    </row>
    <row r="8" spans="1:17" s="4" customFormat="1" ht="45" customHeight="1" x14ac:dyDescent="0.25">
      <c r="A8" s="7">
        <v>1</v>
      </c>
      <c r="B8" s="9" t="s">
        <v>8</v>
      </c>
      <c r="C8" s="14">
        <f t="shared" si="0"/>
        <v>784</v>
      </c>
      <c r="D8" s="15">
        <f t="shared" si="1"/>
        <v>713</v>
      </c>
      <c r="E8" s="15"/>
      <c r="F8" s="15">
        <f t="shared" si="2"/>
        <v>71</v>
      </c>
      <c r="G8" s="14">
        <v>713</v>
      </c>
      <c r="H8" s="14">
        <v>71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4" customFormat="1" ht="45" customHeight="1" x14ac:dyDescent="0.25">
      <c r="A9" s="7">
        <v>2</v>
      </c>
      <c r="B9" s="9" t="s">
        <v>9</v>
      </c>
      <c r="C9" s="14">
        <f t="shared" si="0"/>
        <v>340</v>
      </c>
      <c r="D9" s="15">
        <f t="shared" si="1"/>
        <v>309</v>
      </c>
      <c r="E9" s="15"/>
      <c r="F9" s="15">
        <f t="shared" si="2"/>
        <v>31</v>
      </c>
      <c r="G9" s="14"/>
      <c r="H9" s="14"/>
      <c r="I9" s="14"/>
      <c r="J9" s="14"/>
      <c r="K9" s="14"/>
      <c r="L9" s="14">
        <f>L10</f>
        <v>309</v>
      </c>
      <c r="M9" s="14">
        <f>M10</f>
        <v>31</v>
      </c>
      <c r="N9" s="14"/>
      <c r="O9" s="14"/>
      <c r="P9" s="14"/>
      <c r="Q9" s="14"/>
    </row>
    <row r="10" spans="1:17" ht="45" customHeight="1" x14ac:dyDescent="0.25">
      <c r="A10" s="7"/>
      <c r="B10" s="10" t="s">
        <v>10</v>
      </c>
      <c r="C10" s="16">
        <f t="shared" si="0"/>
        <v>340</v>
      </c>
      <c r="D10" s="17">
        <f t="shared" si="1"/>
        <v>309</v>
      </c>
      <c r="E10" s="17"/>
      <c r="F10" s="17">
        <f t="shared" si="2"/>
        <v>31</v>
      </c>
      <c r="G10" s="16"/>
      <c r="H10" s="16"/>
      <c r="I10" s="16"/>
      <c r="J10" s="16"/>
      <c r="K10" s="16"/>
      <c r="L10" s="16">
        <v>309</v>
      </c>
      <c r="M10" s="16">
        <v>31</v>
      </c>
      <c r="N10" s="16"/>
      <c r="O10" s="16"/>
      <c r="P10" s="16"/>
      <c r="Q10" s="16"/>
    </row>
    <row r="11" spans="1:17" s="4" customFormat="1" ht="45" customHeight="1" x14ac:dyDescent="0.25">
      <c r="A11" s="7">
        <v>3</v>
      </c>
      <c r="B11" s="9" t="s">
        <v>11</v>
      </c>
      <c r="C11" s="14">
        <f t="shared" si="0"/>
        <v>743</v>
      </c>
      <c r="D11" s="15">
        <f t="shared" si="1"/>
        <v>677</v>
      </c>
      <c r="E11" s="15"/>
      <c r="F11" s="15">
        <f t="shared" si="2"/>
        <v>66</v>
      </c>
      <c r="G11" s="14"/>
      <c r="H11" s="14"/>
      <c r="I11" s="14">
        <f>I12+I13</f>
        <v>677</v>
      </c>
      <c r="J11" s="14"/>
      <c r="K11" s="18">
        <f>K12+K13</f>
        <v>66</v>
      </c>
      <c r="L11" s="14"/>
      <c r="M11" s="14"/>
      <c r="N11" s="14"/>
      <c r="O11" s="14"/>
      <c r="P11" s="14"/>
      <c r="Q11" s="14"/>
    </row>
    <row r="12" spans="1:17" ht="45" customHeight="1" x14ac:dyDescent="0.25">
      <c r="A12" s="11"/>
      <c r="B12" s="10" t="s">
        <v>12</v>
      </c>
      <c r="C12" s="16">
        <f t="shared" si="0"/>
        <v>493</v>
      </c>
      <c r="D12" s="17">
        <f t="shared" si="1"/>
        <v>449</v>
      </c>
      <c r="E12" s="17"/>
      <c r="F12" s="17">
        <f t="shared" si="2"/>
        <v>44</v>
      </c>
      <c r="G12" s="16"/>
      <c r="H12" s="16"/>
      <c r="I12" s="16">
        <v>449</v>
      </c>
      <c r="J12" s="16"/>
      <c r="K12" s="16">
        <v>44</v>
      </c>
      <c r="L12" s="16"/>
      <c r="M12" s="16"/>
      <c r="N12" s="16"/>
      <c r="O12" s="16"/>
      <c r="P12" s="16"/>
      <c r="Q12" s="16"/>
    </row>
    <row r="13" spans="1:17" ht="42.75" customHeight="1" x14ac:dyDescent="0.25">
      <c r="A13" s="11"/>
      <c r="B13" s="10" t="s">
        <v>13</v>
      </c>
      <c r="C13" s="16">
        <f t="shared" si="0"/>
        <v>250</v>
      </c>
      <c r="D13" s="17">
        <f t="shared" si="1"/>
        <v>228</v>
      </c>
      <c r="E13" s="17"/>
      <c r="F13" s="17">
        <f t="shared" si="2"/>
        <v>22</v>
      </c>
      <c r="G13" s="16"/>
      <c r="H13" s="16"/>
      <c r="I13" s="16">
        <v>228</v>
      </c>
      <c r="J13" s="16"/>
      <c r="K13" s="16">
        <v>22</v>
      </c>
      <c r="L13" s="16"/>
      <c r="M13" s="16"/>
      <c r="N13" s="16"/>
      <c r="O13" s="16"/>
      <c r="P13" s="16"/>
      <c r="Q13" s="16"/>
    </row>
    <row r="14" spans="1:17" s="6" customFormat="1" ht="45" customHeight="1" x14ac:dyDescent="0.25">
      <c r="A14" s="12">
        <v>4</v>
      </c>
      <c r="B14" s="13" t="s">
        <v>14</v>
      </c>
      <c r="C14" s="19">
        <f t="shared" si="0"/>
        <v>159</v>
      </c>
      <c r="D14" s="20">
        <f t="shared" si="1"/>
        <v>145</v>
      </c>
      <c r="E14" s="20"/>
      <c r="F14" s="20">
        <f t="shared" si="2"/>
        <v>14</v>
      </c>
      <c r="G14" s="19"/>
      <c r="H14" s="19"/>
      <c r="I14" s="19"/>
      <c r="J14" s="19"/>
      <c r="K14" s="19"/>
      <c r="L14" s="19"/>
      <c r="M14" s="19"/>
      <c r="N14" s="19">
        <f>N15+N16</f>
        <v>145</v>
      </c>
      <c r="O14" s="19">
        <f t="shared" ref="O14" si="4">O15+O16</f>
        <v>14</v>
      </c>
      <c r="P14" s="19"/>
      <c r="Q14" s="19"/>
    </row>
    <row r="15" spans="1:17" ht="45" customHeight="1" x14ac:dyDescent="0.25">
      <c r="A15" s="11"/>
      <c r="B15" s="10" t="s">
        <v>15</v>
      </c>
      <c r="C15" s="16">
        <f t="shared" si="0"/>
        <v>140</v>
      </c>
      <c r="D15" s="17">
        <f t="shared" si="1"/>
        <v>127</v>
      </c>
      <c r="E15" s="17"/>
      <c r="F15" s="17">
        <f t="shared" si="2"/>
        <v>13</v>
      </c>
      <c r="G15" s="16"/>
      <c r="H15" s="16"/>
      <c r="I15" s="16"/>
      <c r="J15" s="16"/>
      <c r="K15" s="16"/>
      <c r="L15" s="16"/>
      <c r="M15" s="16"/>
      <c r="N15" s="16">
        <f>127</f>
        <v>127</v>
      </c>
      <c r="O15" s="16">
        <v>13</v>
      </c>
      <c r="P15" s="16"/>
      <c r="Q15" s="16"/>
    </row>
    <row r="16" spans="1:17" ht="45" customHeight="1" x14ac:dyDescent="0.25">
      <c r="A16" s="11"/>
      <c r="B16" s="10" t="s">
        <v>16</v>
      </c>
      <c r="C16" s="16">
        <f t="shared" si="0"/>
        <v>19</v>
      </c>
      <c r="D16" s="17">
        <f t="shared" si="1"/>
        <v>18</v>
      </c>
      <c r="E16" s="17"/>
      <c r="F16" s="17">
        <f t="shared" si="2"/>
        <v>1</v>
      </c>
      <c r="G16" s="16"/>
      <c r="H16" s="16"/>
      <c r="I16" s="16"/>
      <c r="J16" s="16"/>
      <c r="K16" s="16"/>
      <c r="L16" s="16"/>
      <c r="M16" s="16"/>
      <c r="N16" s="16">
        <v>18</v>
      </c>
      <c r="O16" s="16">
        <v>1</v>
      </c>
      <c r="P16" s="16"/>
      <c r="Q16" s="16"/>
    </row>
    <row r="17" spans="1:17" s="4" customFormat="1" ht="45" customHeight="1" x14ac:dyDescent="0.25">
      <c r="A17" s="7">
        <v>5</v>
      </c>
      <c r="B17" s="9" t="s">
        <v>17</v>
      </c>
      <c r="C17" s="14">
        <f t="shared" si="0"/>
        <v>510</v>
      </c>
      <c r="D17" s="15">
        <f t="shared" si="1"/>
        <v>464</v>
      </c>
      <c r="E17" s="15">
        <f>H17+J17+M17+O17+Q17</f>
        <v>30</v>
      </c>
      <c r="F17" s="15">
        <f t="shared" si="2"/>
        <v>16</v>
      </c>
      <c r="G17" s="14"/>
      <c r="H17" s="14"/>
      <c r="I17" s="14">
        <f>I18+I19</f>
        <v>331</v>
      </c>
      <c r="J17" s="14">
        <f>J18+J19</f>
        <v>30</v>
      </c>
      <c r="K17" s="14">
        <f>K18+K19</f>
        <v>16</v>
      </c>
      <c r="L17" s="14"/>
      <c r="M17" s="14"/>
      <c r="N17" s="14"/>
      <c r="O17" s="14"/>
      <c r="P17" s="14">
        <f>P18+P19</f>
        <v>133</v>
      </c>
      <c r="Q17" s="14"/>
    </row>
    <row r="18" spans="1:17" ht="45" customHeight="1" x14ac:dyDescent="0.25">
      <c r="A18" s="11"/>
      <c r="B18" s="10" t="s">
        <v>18</v>
      </c>
      <c r="C18" s="16">
        <f t="shared" si="0"/>
        <v>333</v>
      </c>
      <c r="D18" s="17">
        <f t="shared" ref="D18:D19" si="5">G18+I18+L18+N18+P18</f>
        <v>303</v>
      </c>
      <c r="E18" s="17">
        <f>H18+J18+M18+O18+Q18</f>
        <v>30</v>
      </c>
      <c r="F18" s="17">
        <f t="shared" si="2"/>
        <v>0</v>
      </c>
      <c r="G18" s="16"/>
      <c r="H18" s="16"/>
      <c r="I18" s="16">
        <v>170</v>
      </c>
      <c r="J18" s="16">
        <v>30</v>
      </c>
      <c r="K18" s="16"/>
      <c r="L18" s="16"/>
      <c r="M18" s="16"/>
      <c r="N18" s="16"/>
      <c r="O18" s="16"/>
      <c r="P18" s="16">
        <v>133</v>
      </c>
      <c r="Q18" s="16"/>
    </row>
    <row r="19" spans="1:17" ht="27.75" customHeight="1" x14ac:dyDescent="0.25">
      <c r="A19" s="11"/>
      <c r="B19" s="10" t="s">
        <v>19</v>
      </c>
      <c r="C19" s="16">
        <f t="shared" si="0"/>
        <v>177</v>
      </c>
      <c r="D19" s="17">
        <f t="shared" si="5"/>
        <v>161</v>
      </c>
      <c r="E19" s="17"/>
      <c r="F19" s="17">
        <f t="shared" si="2"/>
        <v>16</v>
      </c>
      <c r="G19" s="16"/>
      <c r="H19" s="16"/>
      <c r="I19" s="16">
        <v>161</v>
      </c>
      <c r="J19" s="16"/>
      <c r="K19" s="16">
        <v>16</v>
      </c>
      <c r="L19" s="16"/>
      <c r="M19" s="16"/>
      <c r="N19" s="16"/>
      <c r="O19" s="16"/>
      <c r="P19" s="16"/>
      <c r="Q19" s="16"/>
    </row>
  </sheetData>
  <mergeCells count="12">
    <mergeCell ref="P5:Q5"/>
    <mergeCell ref="A1:Q1"/>
    <mergeCell ref="A2:Q2"/>
    <mergeCell ref="O3:Q3"/>
    <mergeCell ref="G5:H5"/>
    <mergeCell ref="I5:K5"/>
    <mergeCell ref="L5:M5"/>
    <mergeCell ref="N5:O5"/>
    <mergeCell ref="G4:Q4"/>
    <mergeCell ref="C4:F5"/>
    <mergeCell ref="A4:A6"/>
    <mergeCell ref="B4:B6"/>
  </mergeCells>
  <pageMargins left="0.24" right="0.16" top="0.42" bottom="0.32" header="0.4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2022-10-16T12:56:16Z</cp:lastPrinted>
  <dcterms:created xsi:type="dcterms:W3CDTF">2022-10-05T01:13:07Z</dcterms:created>
  <dcterms:modified xsi:type="dcterms:W3CDTF">2022-10-16T12:56:48Z</dcterms:modified>
</cp:coreProperties>
</file>